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e" sheetId="1" r:id="rId4"/>
  </sheets>
  <definedNames/>
  <calcPr/>
</workbook>
</file>

<file path=xl/sharedStrings.xml><?xml version="1.0" encoding="utf-8"?>
<sst xmlns="http://schemas.openxmlformats.org/spreadsheetml/2006/main" count="20" uniqueCount="20">
  <si>
    <t>Cena produkta</t>
  </si>
  <si>
    <t># prodanih produktov</t>
  </si>
  <si>
    <t>Koliko kosov moraš prodati, da si na nuli?</t>
  </si>
  <si>
    <t>Promet (Prodaja)</t>
  </si>
  <si>
    <t>COGS</t>
  </si>
  <si>
    <t>Dodana vrednosti</t>
  </si>
  <si>
    <t>Fiksni strošek 1</t>
  </si>
  <si>
    <t>Fiksni strošek 2</t>
  </si>
  <si>
    <t>Fiksni strošek 3</t>
  </si>
  <si>
    <t>Fiksni strošek 4</t>
  </si>
  <si>
    <t>Fiksni stroški skupaj</t>
  </si>
  <si>
    <t>Variabilni strošek 1</t>
  </si>
  <si>
    <t>Variabilni strošek 2</t>
  </si>
  <si>
    <t>Variabilni strošek 3</t>
  </si>
  <si>
    <t>Variabilni strošek 4</t>
  </si>
  <si>
    <t>Variabilni stroški skupaj</t>
  </si>
  <si>
    <t>STROŠKI SKUPAJ</t>
  </si>
  <si>
    <t>Profit [€]</t>
  </si>
  <si>
    <t>Profit [%]</t>
  </si>
  <si>
    <t>https://www.youtube.com/watch?v=7oyInBMcQaM&amp;t=2s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</si>
</sst>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6">
    <font>
      <sz val="10.0"/>
      <color rgb="FF000000"/>
      <name val="Arial"/>
      <scheme val="minor"/>
    </font>
    <font>
      <color theme="1"/>
      <name val="Arial"/>
    </font>
    <font>
      <b/>
      <color rgb="FFFF0000"/>
      <name val="Arial"/>
    </font>
    <font>
      <b/>
      <color theme="1"/>
      <name val="Arial"/>
    </font>
    <font>
      <b/>
      <i/>
      <color theme="1"/>
      <name val="Arial"/>
    </font>
    <font>
      <b/>
      <u/>
      <color theme="5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7F7F7F"/>
        <bgColor rgb="FF7F7F7F"/>
      </patternFill>
    </fill>
  </fills>
  <borders count="2">
    <border/>
    <border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Font="1" applyNumberFormat="1"/>
    <xf borderId="0" fillId="0" fontId="1" numFmtId="0" xfId="0" applyAlignment="1" applyFont="1">
      <alignment readingOrder="0" vertical="bottom"/>
    </xf>
    <xf borderId="0" fillId="0" fontId="1" numFmtId="3" xfId="0" applyFont="1" applyNumberFormat="1"/>
    <xf borderId="0" fillId="0" fontId="2" numFmtId="3" xfId="0" applyAlignment="1" applyFont="1" applyNumberFormat="1">
      <alignment readingOrder="0"/>
    </xf>
    <xf borderId="0" fillId="0" fontId="3" numFmtId="0" xfId="0" applyAlignment="1" applyFont="1">
      <alignment vertical="bottom"/>
    </xf>
    <xf borderId="0" fillId="2" fontId="3" numFmtId="164" xfId="0" applyFill="1" applyFont="1" applyNumberFormat="1"/>
    <xf borderId="0" fillId="0" fontId="3" numFmtId="164" xfId="0" applyFont="1" applyNumberFormat="1"/>
    <xf borderId="0" fillId="3" fontId="1" numFmtId="0" xfId="0" applyAlignment="1" applyFill="1" applyFont="1">
      <alignment vertical="bottom"/>
    </xf>
    <xf borderId="0" fillId="3" fontId="1" numFmtId="164" xfId="0" applyFont="1" applyNumberFormat="1"/>
    <xf borderId="0" fillId="3" fontId="1" numFmtId="0" xfId="0" applyFont="1"/>
    <xf borderId="0" fillId="0" fontId="1" numFmtId="164" xfId="0" applyAlignment="1" applyFont="1" applyNumberFormat="1">
      <alignment readingOrder="0"/>
    </xf>
    <xf borderId="1" fillId="0" fontId="3" numFmtId="0" xfId="0" applyAlignment="1" applyBorder="1" applyFont="1">
      <alignment vertical="bottom"/>
    </xf>
    <xf borderId="1" fillId="2" fontId="3" numFmtId="164" xfId="0" applyBorder="1" applyFont="1" applyNumberFormat="1"/>
    <xf borderId="1" fillId="0" fontId="3" numFmtId="164" xfId="0" applyBorder="1" applyFont="1" applyNumberFormat="1"/>
    <xf borderId="1" fillId="0" fontId="1" numFmtId="0" xfId="0" applyBorder="1" applyFont="1"/>
    <xf borderId="0" fillId="0" fontId="4" numFmtId="0" xfId="0" applyAlignment="1" applyFont="1">
      <alignment vertical="bottom"/>
    </xf>
    <xf borderId="0" fillId="2" fontId="1" numFmtId="10" xfId="0" applyFont="1" applyNumberFormat="1"/>
    <xf borderId="0" fillId="0" fontId="1" numFmtId="10" xfId="0" applyFont="1" applyNumberFormat="1"/>
    <xf borderId="0" fillId="0" fontId="5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7oyInBMcQaM&amp;t=2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5"/>
    <col customWidth="1" min="2" max="6" width="12.63"/>
  </cols>
  <sheetData>
    <row r="1" ht="15.75" customHeight="1">
      <c r="A1" s="1"/>
      <c r="B1" s="2"/>
      <c r="C1" s="2"/>
    </row>
    <row r="2" ht="15.75" customHeight="1">
      <c r="A2" s="1"/>
      <c r="B2" s="2"/>
      <c r="C2" s="2"/>
    </row>
    <row r="3" ht="15.75" customHeight="1">
      <c r="A3" s="3" t="s">
        <v>0</v>
      </c>
      <c r="B3" s="2">
        <v>20.0</v>
      </c>
      <c r="C3" s="2"/>
    </row>
    <row r="4" ht="15.75" customHeight="1">
      <c r="A4" s="3" t="s">
        <v>1</v>
      </c>
      <c r="B4" s="4">
        <v>1.0</v>
      </c>
      <c r="C4" s="4">
        <v>350.0</v>
      </c>
      <c r="D4" s="4">
        <v>5000.0</v>
      </c>
      <c r="E4" s="4"/>
      <c r="F4" s="4"/>
      <c r="G4" s="5" t="s">
        <v>2</v>
      </c>
    </row>
    <row r="5" ht="15.75" customHeight="1">
      <c r="A5" s="6" t="s">
        <v>3</v>
      </c>
      <c r="B5" s="7">
        <f t="shared" ref="B5:D5" si="1">B4*$B$3</f>
        <v>20</v>
      </c>
      <c r="C5" s="7">
        <f t="shared" si="1"/>
        <v>7000</v>
      </c>
      <c r="D5" s="7">
        <f t="shared" si="1"/>
        <v>100000</v>
      </c>
      <c r="E5" s="8"/>
      <c r="F5" s="8"/>
      <c r="G5" s="8"/>
    </row>
    <row r="6" ht="15.75" customHeight="1">
      <c r="A6" s="1" t="s">
        <v>4</v>
      </c>
      <c r="B6" s="2">
        <v>3.5</v>
      </c>
      <c r="C6" s="2">
        <f t="shared" ref="C6:D6" si="2">$B$6*C4</f>
        <v>1225</v>
      </c>
      <c r="D6" s="2">
        <f t="shared" si="2"/>
        <v>17500</v>
      </c>
      <c r="E6" s="2"/>
      <c r="F6" s="2"/>
      <c r="G6" s="2"/>
    </row>
    <row r="7" ht="9.0" customHeight="1">
      <c r="A7" s="9"/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</row>
    <row r="8" ht="15.75" customHeight="1">
      <c r="A8" s="6" t="s">
        <v>5</v>
      </c>
      <c r="B8" s="7">
        <f t="shared" ref="B8:D8" si="3">B5-B6</f>
        <v>16.5</v>
      </c>
      <c r="C8" s="7">
        <f t="shared" si="3"/>
        <v>5775</v>
      </c>
      <c r="D8" s="7">
        <f t="shared" si="3"/>
        <v>82500</v>
      </c>
      <c r="E8" s="8"/>
      <c r="F8" s="8"/>
      <c r="G8" s="8"/>
    </row>
    <row r="9" ht="15.75" customHeight="1">
      <c r="A9" s="1"/>
      <c r="B9" s="2"/>
      <c r="C9" s="2"/>
      <c r="D9" s="2"/>
      <c r="E9" s="2"/>
      <c r="F9" s="2"/>
      <c r="G9" s="2"/>
    </row>
    <row r="10" ht="15.75" customHeight="1">
      <c r="A10" s="3" t="s">
        <v>6</v>
      </c>
      <c r="B10" s="12">
        <v>0.0</v>
      </c>
      <c r="C10" s="2"/>
      <c r="D10" s="2"/>
      <c r="E10" s="2"/>
      <c r="F10" s="2"/>
      <c r="G10" s="2"/>
    </row>
    <row r="11" ht="15.75" customHeight="1">
      <c r="A11" s="3" t="s">
        <v>7</v>
      </c>
      <c r="B11" s="12"/>
      <c r="C11" s="2"/>
      <c r="D11" s="2"/>
      <c r="E11" s="2"/>
      <c r="F11" s="2"/>
      <c r="G11" s="2"/>
    </row>
    <row r="12" ht="15.75" customHeight="1">
      <c r="A12" s="3" t="s">
        <v>8</v>
      </c>
      <c r="B12" s="12"/>
      <c r="C12" s="2"/>
      <c r="D12" s="2"/>
      <c r="E12" s="2"/>
      <c r="F12" s="2"/>
      <c r="G12" s="2"/>
    </row>
    <row r="13" ht="15.75" customHeight="1">
      <c r="A13" s="3" t="s">
        <v>9</v>
      </c>
      <c r="B13" s="12">
        <v>0.0</v>
      </c>
      <c r="C13" s="2">
        <v>1000.0</v>
      </c>
      <c r="D13" s="2">
        <v>1000.0</v>
      </c>
      <c r="E13" s="2"/>
      <c r="F13" s="2"/>
      <c r="G13" s="2"/>
    </row>
    <row r="14" ht="15.75" customHeight="1">
      <c r="A14" s="13" t="s">
        <v>10</v>
      </c>
      <c r="B14" s="14">
        <f t="shared" ref="B14:D14" si="4">SUM(B10:B13)</f>
        <v>0</v>
      </c>
      <c r="C14" s="14">
        <f t="shared" si="4"/>
        <v>1000</v>
      </c>
      <c r="D14" s="14">
        <f t="shared" si="4"/>
        <v>1000</v>
      </c>
      <c r="E14" s="15"/>
      <c r="F14" s="15"/>
      <c r="G14" s="15"/>
      <c r="H14" s="16"/>
      <c r="I14" s="16"/>
      <c r="J14" s="16"/>
      <c r="K14" s="16"/>
      <c r="L14" s="16"/>
      <c r="M14" s="16"/>
    </row>
    <row r="15" ht="15.75" customHeight="1">
      <c r="A15" s="1"/>
      <c r="B15" s="2"/>
      <c r="C15" s="2"/>
      <c r="D15" s="2"/>
      <c r="E15" s="2"/>
      <c r="F15" s="2"/>
      <c r="G15" s="2"/>
    </row>
    <row r="16" ht="15.75" customHeight="1">
      <c r="A16" s="3" t="s">
        <v>11</v>
      </c>
      <c r="B16" s="2">
        <v>10.0</v>
      </c>
      <c r="C16" s="2">
        <f t="shared" ref="C16:D16" si="5">$B$16*C4*0.5</f>
        <v>1750</v>
      </c>
      <c r="D16" s="2">
        <f t="shared" si="5"/>
        <v>25000</v>
      </c>
      <c r="E16" s="2"/>
      <c r="F16" s="2"/>
      <c r="G16" s="2"/>
    </row>
    <row r="17" ht="15.75" customHeight="1">
      <c r="A17" s="3" t="s">
        <v>12</v>
      </c>
      <c r="B17" s="2">
        <v>4.0</v>
      </c>
      <c r="C17" s="2">
        <f t="shared" ref="C17:D17" si="6">C4*$B$17</f>
        <v>1400</v>
      </c>
      <c r="D17" s="2">
        <f t="shared" si="6"/>
        <v>20000</v>
      </c>
      <c r="E17" s="2"/>
      <c r="F17" s="2"/>
      <c r="G17" s="2"/>
    </row>
    <row r="18" ht="15.75" customHeight="1">
      <c r="A18" s="3" t="s">
        <v>13</v>
      </c>
      <c r="B18" s="2"/>
      <c r="C18" s="2"/>
      <c r="D18" s="2"/>
      <c r="E18" s="2"/>
      <c r="F18" s="2"/>
      <c r="G18" s="2"/>
    </row>
    <row r="19" ht="15.75" customHeight="1">
      <c r="A19" s="3" t="s">
        <v>14</v>
      </c>
      <c r="B19" s="2">
        <v>2.0</v>
      </c>
      <c r="C19" s="2">
        <f t="shared" ref="C19:D19" si="7">$B$19*C4</f>
        <v>700</v>
      </c>
      <c r="D19" s="2">
        <f t="shared" si="7"/>
        <v>10000</v>
      </c>
      <c r="E19" s="2"/>
      <c r="F19" s="2"/>
      <c r="G19" s="2"/>
    </row>
    <row r="20" ht="15.75" customHeight="1">
      <c r="A20" s="13" t="s">
        <v>15</v>
      </c>
      <c r="B20" s="14">
        <f t="shared" ref="B20:D20" si="8">sum(B16:B19)</f>
        <v>16</v>
      </c>
      <c r="C20" s="14">
        <f t="shared" si="8"/>
        <v>3850</v>
      </c>
      <c r="D20" s="14">
        <f t="shared" si="8"/>
        <v>55000</v>
      </c>
      <c r="E20" s="15"/>
      <c r="F20" s="15"/>
      <c r="G20" s="15"/>
      <c r="H20" s="16"/>
      <c r="I20" s="16"/>
      <c r="J20" s="16"/>
      <c r="K20" s="16"/>
      <c r="L20" s="16"/>
      <c r="M20" s="16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7" t="s">
        <v>16</v>
      </c>
      <c r="B22" s="7">
        <f t="shared" ref="B22:D22" si="9">B14+B20</f>
        <v>16</v>
      </c>
      <c r="C22" s="7">
        <f t="shared" si="9"/>
        <v>4850</v>
      </c>
      <c r="D22" s="7">
        <f t="shared" si="9"/>
        <v>56000</v>
      </c>
      <c r="E22" s="8"/>
      <c r="F22" s="8"/>
      <c r="G22" s="8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6" t="s">
        <v>17</v>
      </c>
      <c r="B24" s="7">
        <f t="shared" ref="B24:D24" si="10">B8-B22</f>
        <v>0.5</v>
      </c>
      <c r="C24" s="7">
        <f t="shared" si="10"/>
        <v>925</v>
      </c>
      <c r="D24" s="7">
        <f t="shared" si="10"/>
        <v>26500</v>
      </c>
      <c r="E24" s="8"/>
      <c r="F24" s="8"/>
      <c r="G24" s="8"/>
    </row>
    <row r="25" ht="15.75" customHeight="1">
      <c r="A25" s="1" t="s">
        <v>18</v>
      </c>
      <c r="B25" s="18">
        <f t="shared" ref="B25:D25" si="11">B24/B5</f>
        <v>0.025</v>
      </c>
      <c r="C25" s="18">
        <f t="shared" si="11"/>
        <v>0.1321428571</v>
      </c>
      <c r="D25" s="18">
        <f t="shared" si="11"/>
        <v>0.265</v>
      </c>
      <c r="E25" s="19"/>
      <c r="F25" s="19"/>
      <c r="G25" s="19"/>
      <c r="H25" s="19"/>
      <c r="I25" s="19"/>
      <c r="J25" s="19"/>
      <c r="K25" s="19"/>
      <c r="L25" s="19"/>
      <c r="M25" s="19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20" t="s">
        <v>19</v>
      </c>
      <c r="B28" s="2"/>
      <c r="C28" s="2"/>
    </row>
    <row r="29" ht="15.75" customHeight="1">
      <c r="A29" s="1"/>
      <c r="B29" s="2"/>
      <c r="C29" s="2"/>
    </row>
    <row r="30" ht="15.75" customHeight="1">
      <c r="A30" s="1"/>
      <c r="B30" s="2"/>
      <c r="C30" s="2"/>
    </row>
    <row r="31" ht="15.75" customHeight="1">
      <c r="A31" s="1"/>
      <c r="B31" s="2"/>
      <c r="C31" s="2"/>
    </row>
    <row r="32" ht="15.75" customHeight="1">
      <c r="A32" s="6"/>
      <c r="B32" s="2"/>
      <c r="C32" s="2"/>
    </row>
    <row r="33" ht="15.75" customHeight="1">
      <c r="A33" s="1"/>
      <c r="B33" s="2"/>
      <c r="C33" s="2"/>
    </row>
    <row r="34" ht="15.75" customHeight="1">
      <c r="B34" s="2"/>
      <c r="C34" s="2"/>
    </row>
    <row r="35" ht="15.75" customHeight="1">
      <c r="B35" s="2"/>
      <c r="C35" s="2"/>
    </row>
    <row r="36" ht="15.75" customHeight="1">
      <c r="B36" s="2"/>
      <c r="C36" s="2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>
      <c r="B221" s="2"/>
      <c r="C221" s="2"/>
    </row>
    <row r="222" ht="15.75" customHeight="1">
      <c r="B222" s="2"/>
      <c r="C222" s="2"/>
    </row>
    <row r="223" ht="15.75" customHeight="1">
      <c r="B223" s="2"/>
      <c r="C223" s="2"/>
    </row>
    <row r="224" ht="15.75" customHeight="1">
      <c r="B224" s="2"/>
      <c r="C224" s="2"/>
    </row>
    <row r="225" ht="15.75" customHeight="1">
      <c r="B225" s="2"/>
      <c r="C225" s="2"/>
    </row>
    <row r="226" ht="15.75" customHeight="1">
      <c r="B226" s="2"/>
      <c r="C226" s="2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hyperlinks>
    <hyperlink r:id="rId1" ref="A28"/>
  </hyperlinks>
  <drawing r:id="rId2"/>
</worksheet>
</file>